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5" windowWidth="19230" windowHeight="11760"/>
  </bookViews>
  <sheets>
    <sheet name="EX_01 Search" sheetId="2" r:id="rId1"/>
  </sheets>
  <definedNames>
    <definedName name="KHL_1">'EX_01 Search'!$C$22</definedName>
    <definedName name="KHL_2">'EX_01 Search'!$B$20</definedName>
    <definedName name="_xlnm.Print_Area" localSheetId="0">'EX_01 Search'!$A$1:$M$26</definedName>
  </definedNames>
  <calcPr calcId="145621"/>
</workbook>
</file>

<file path=xl/calcChain.xml><?xml version="1.0" encoding="utf-8"?>
<calcChain xmlns="http://schemas.openxmlformats.org/spreadsheetml/2006/main">
  <c r="G14" i="2" l="1"/>
  <c r="B25" i="2" l="1"/>
  <c r="B24" i="2"/>
</calcChain>
</file>

<file path=xl/sharedStrings.xml><?xml version="1.0" encoding="utf-8"?>
<sst xmlns="http://schemas.openxmlformats.org/spreadsheetml/2006/main" count="84" uniqueCount="51">
  <si>
    <t>Yes</t>
  </si>
  <si>
    <t>No</t>
  </si>
  <si>
    <t>N/A</t>
  </si>
  <si>
    <t>Entire Population</t>
  </si>
  <si>
    <t>Specific Item Testing</t>
  </si>
  <si>
    <t>MUS</t>
  </si>
  <si>
    <t>KSP</t>
  </si>
  <si>
    <t>Other</t>
  </si>
  <si>
    <t>Payment details</t>
  </si>
  <si>
    <t>Check/ wire reference</t>
  </si>
  <si>
    <t>Check/ wire date</t>
  </si>
  <si>
    <t>Invoice details</t>
  </si>
  <si>
    <t>Number</t>
  </si>
  <si>
    <t>Date</t>
  </si>
  <si>
    <t>Amount</t>
  </si>
  <si>
    <t>Date goods/ services were received</t>
  </si>
  <si>
    <t>Accounting period the expense was recorded</t>
  </si>
  <si>
    <t xml:space="preserve">Vendor </t>
  </si>
  <si>
    <t>Current period</t>
  </si>
  <si>
    <t>Subsequent period</t>
  </si>
  <si>
    <t>Was the expense recorded in the proper period?</t>
  </si>
  <si>
    <t>Amount vouched to supporting documentation without exception?</t>
  </si>
  <si>
    <t>Ref. No.</t>
  </si>
  <si>
    <t>Selection method</t>
  </si>
  <si>
    <t>Item traced to subledger, goods received not invoiced accrued expense, and/or accrued expenses schedule?</t>
  </si>
  <si>
    <t>Comments, if any</t>
  </si>
  <si>
    <t>January 9, 20X4</t>
  </si>
  <si>
    <t>January 27, 20X4</t>
  </si>
  <si>
    <t>January 28, 20X4</t>
  </si>
  <si>
    <t>Umbrella Insurers</t>
  </si>
  <si>
    <t>City of Poptown</t>
  </si>
  <si>
    <t>Water Suppliers Unlimited</t>
  </si>
  <si>
    <t>Global Hotel Group</t>
  </si>
  <si>
    <t>UNITED CARBONATIONS</t>
  </si>
  <si>
    <t>DECEMBER 31, 20X3</t>
  </si>
  <si>
    <t>TM</t>
  </si>
  <si>
    <t>Savvy Bottlers</t>
  </si>
  <si>
    <t>February 4, 20X4</t>
  </si>
  <si>
    <t>Poptown Gas &amp; Electric</t>
  </si>
  <si>
    <t xml:space="preserve"> </t>
  </si>
  <si>
    <t>February 6, 20X4</t>
  </si>
  <si>
    <t>EX_01: SEARCH FOR UNRECORDED LIABILITIES TEMPLATE</t>
  </si>
  <si>
    <t>December 31, 20x3</t>
  </si>
  <si>
    <t>D15990C</t>
  </si>
  <si>
    <t>December 04, 20x3</t>
  </si>
  <si>
    <t>January 5, 20X4</t>
  </si>
  <si>
    <t>CMI-122801</t>
  </si>
  <si>
    <t>December 19, 20X3</t>
  </si>
  <si>
    <t>77V3PT10</t>
  </si>
  <si>
    <t>material</t>
  </si>
  <si>
    <t xml:space="preserve">City of Poptown invoice 77V3PT10 AMOUNTING 778,000 was not booked in the system. the Poptown Gas &amp; Electric was booked in the current period.  The journal entry for the City pf Poptown will be to debit the expense accoutn and credit the City of Poptown invoice. this entry will ensure that the expenses have been captured and the liability in the period of the expenses that they occured. On the accruals that differ with the actual amount,could be more or less, the accruals will be fuly reversed and the payment will hit the related accounts.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</si>
</sst>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m/d/yy;@"/>
  </numFmts>
  <fonts count="12">
    <font>
      <sz val="10"/>
      <name val="Arial"/>
    </font>
    <font>
      <sz val="10"/>
      <name val="Arial"/>
      <family val="2"/>
    </font>
    <font>
      <sz val="12"/>
      <name val="Arial"/>
      <family val="2"/>
    </font>
    <font>
      <sz val="12"/>
      <color indexed="56"/>
      <name val="KPMG Logo"/>
    </font>
    <font>
      <sz val="12"/>
      <name val="Calibri"/>
      <family val="2"/>
    </font>
    <font>
      <b/>
      <sz val="12"/>
      <color indexed="56"/>
      <name val="Calibri"/>
      <family val="2"/>
    </font>
    <font>
      <i/>
      <sz val="12"/>
      <name val="Calibri"/>
      <family val="2"/>
    </font>
    <font>
      <i/>
      <sz val="12"/>
      <name val="Arial"/>
      <family val="2"/>
    </font>
    <font>
      <b/>
      <sz val="12"/>
      <name val="Calibri"/>
      <family val="2"/>
    </font>
    <font>
      <b/>
      <sz val="12"/>
      <name val="Arial"/>
      <family val="2"/>
    </font>
    <font>
      <b/>
      <sz val="12"/>
      <color rgb="FFFF0000"/>
      <name val="Calibri"/>
      <family val="2"/>
    </font>
    <font>
      <b/>
      <sz val="12"/>
      <color rgb="FFFF0000"/>
      <name val="Arial"/>
      <family val="2"/>
    </font>
  </fonts>
  <fills count="5">
    <fill>
      <patternFill patternType="none"/>
    </fill>
    <fill>
      <patternFill patternType="gray125"/>
    </fill>
    <fill>
      <patternFill patternType="solid">
        <fgColor theme="0"/>
        <bgColor indexed="64"/>
      </patternFill>
    </fill>
    <fill>
      <patternFill patternType="solid">
        <fgColor rgb="FF99CCFF"/>
        <bgColor indexed="64"/>
      </patternFill>
    </fill>
    <fill>
      <patternFill patternType="solid">
        <fgColor rgb="FFFFFFCC"/>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1">
    <xf numFmtId="0" fontId="0" fillId="0" borderId="0" xfId="0"/>
    <xf numFmtId="0" fontId="2" fillId="2" borderId="0" xfId="0" applyFont="1" applyFill="1" applyProtection="1"/>
    <xf numFmtId="0" fontId="3" fillId="2" borderId="0" xfId="0" applyFont="1" applyFill="1" applyBorder="1" applyAlignment="1" applyProtection="1">
      <alignment horizontal="left" vertical="top"/>
    </xf>
    <xf numFmtId="0" fontId="4" fillId="2" borderId="0" xfId="0" applyFont="1" applyFill="1" applyProtection="1"/>
    <xf numFmtId="0" fontId="4" fillId="2" borderId="0" xfId="0" applyFont="1" applyFill="1" applyAlignment="1" applyProtection="1">
      <alignment wrapText="1"/>
    </xf>
    <xf numFmtId="0" fontId="5" fillId="2" borderId="0" xfId="0" applyFont="1" applyFill="1" applyAlignment="1" applyProtection="1">
      <alignment horizontal="right"/>
    </xf>
    <xf numFmtId="0" fontId="6" fillId="2" borderId="0" xfId="0" applyFont="1" applyFill="1" applyBorder="1" applyAlignment="1" applyProtection="1">
      <alignment vertical="top" wrapText="1"/>
    </xf>
    <xf numFmtId="0" fontId="6" fillId="2" borderId="0" xfId="0" applyFont="1" applyFill="1" applyAlignment="1" applyProtection="1">
      <alignment vertical="top" wrapText="1"/>
    </xf>
    <xf numFmtId="0" fontId="7" fillId="2" borderId="0" xfId="0" applyFont="1" applyFill="1" applyAlignment="1" applyProtection="1">
      <alignment vertical="top" wrapText="1"/>
    </xf>
    <xf numFmtId="0" fontId="8" fillId="3" borderId="10" xfId="0" applyFont="1" applyFill="1" applyBorder="1" applyAlignment="1" applyProtection="1"/>
    <xf numFmtId="0" fontId="8" fillId="3" borderId="17" xfId="0" applyFont="1" applyFill="1" applyBorder="1" applyAlignment="1" applyProtection="1"/>
    <xf numFmtId="0" fontId="9" fillId="3" borderId="19" xfId="0" applyFont="1" applyFill="1" applyBorder="1" applyAlignment="1" applyProtection="1"/>
    <xf numFmtId="49" fontId="4" fillId="4" borderId="18" xfId="0" applyNumberFormat="1" applyFont="1" applyFill="1" applyBorder="1" applyAlignment="1" applyProtection="1">
      <alignment horizontal="left"/>
      <protection locked="0"/>
    </xf>
    <xf numFmtId="43" fontId="8" fillId="3" borderId="31" xfId="1" applyFont="1" applyFill="1" applyBorder="1" applyAlignment="1" applyProtection="1">
      <alignment horizontal="center" wrapText="1"/>
    </xf>
    <xf numFmtId="0" fontId="4" fillId="4" borderId="4" xfId="1" applyNumberFormat="1" applyFont="1" applyFill="1" applyBorder="1" applyAlignment="1" applyProtection="1">
      <alignment horizontal="center" vertical="top" wrapText="1"/>
      <protection locked="0"/>
    </xf>
    <xf numFmtId="0" fontId="4" fillId="4" borderId="5" xfId="1" applyNumberFormat="1" applyFont="1" applyFill="1" applyBorder="1" applyAlignment="1" applyProtection="1">
      <alignment horizontal="left" vertical="top" wrapText="1"/>
      <protection locked="0"/>
    </xf>
    <xf numFmtId="166" fontId="4" fillId="4" borderId="5" xfId="1" applyNumberFormat="1" applyFont="1" applyFill="1" applyBorder="1" applyAlignment="1" applyProtection="1">
      <alignment horizontal="center" vertical="top" wrapText="1"/>
      <protection locked="0"/>
    </xf>
    <xf numFmtId="164" fontId="4" fillId="4" borderId="5" xfId="1" applyNumberFormat="1" applyFont="1" applyFill="1" applyBorder="1" applyAlignment="1" applyProtection="1">
      <alignment horizontal="center" vertical="top" wrapText="1"/>
      <protection locked="0"/>
    </xf>
    <xf numFmtId="0" fontId="4" fillId="4" borderId="5" xfId="1" applyNumberFormat="1" applyFont="1" applyFill="1" applyBorder="1" applyAlignment="1" applyProtection="1">
      <alignment horizontal="center" vertical="top" wrapText="1"/>
      <protection locked="0"/>
    </xf>
    <xf numFmtId="43" fontId="4" fillId="4" borderId="5" xfId="1" applyFont="1" applyFill="1" applyBorder="1" applyAlignment="1" applyProtection="1">
      <alignment vertical="top" wrapText="1"/>
      <protection locked="0"/>
    </xf>
    <xf numFmtId="165" fontId="4" fillId="4" borderId="5" xfId="2" applyNumberFormat="1" applyFont="1" applyFill="1" applyBorder="1" applyAlignment="1" applyProtection="1">
      <alignment horizontal="center" vertical="top" wrapText="1"/>
      <protection locked="0"/>
    </xf>
    <xf numFmtId="165" fontId="4" fillId="4" borderId="5" xfId="2" applyNumberFormat="1" applyFont="1" applyFill="1" applyBorder="1" applyAlignment="1" applyProtection="1">
      <alignment horizontal="center" vertical="top"/>
      <protection locked="0"/>
    </xf>
    <xf numFmtId="43" fontId="4" fillId="4" borderId="6" xfId="1" applyFont="1" applyFill="1" applyBorder="1" applyAlignment="1" applyProtection="1">
      <alignment horizontal="center" vertical="top" wrapText="1"/>
      <protection locked="0"/>
    </xf>
    <xf numFmtId="0" fontId="4" fillId="4" borderId="2" xfId="1" applyNumberFormat="1" applyFont="1" applyFill="1" applyBorder="1" applyAlignment="1" applyProtection="1">
      <alignment horizontal="center" vertical="top" wrapText="1"/>
      <protection locked="0"/>
    </xf>
    <xf numFmtId="0" fontId="4" fillId="4" borderId="1" xfId="1" applyNumberFormat="1" applyFont="1" applyFill="1" applyBorder="1" applyAlignment="1" applyProtection="1">
      <alignment horizontal="left" vertical="top" wrapText="1"/>
      <protection locked="0"/>
    </xf>
    <xf numFmtId="166" fontId="4" fillId="4" borderId="1" xfId="1" applyNumberFormat="1" applyFont="1" applyFill="1" applyBorder="1" applyAlignment="1" applyProtection="1">
      <alignment horizontal="center" vertical="top" wrapText="1"/>
      <protection locked="0"/>
    </xf>
    <xf numFmtId="164" fontId="4" fillId="4" borderId="1" xfId="1" applyNumberFormat="1" applyFont="1" applyFill="1" applyBorder="1" applyAlignment="1" applyProtection="1">
      <alignment horizontal="center" vertical="top" wrapText="1"/>
      <protection locked="0"/>
    </xf>
    <xf numFmtId="0" fontId="4" fillId="4" borderId="1" xfId="1" applyNumberFormat="1" applyFont="1" applyFill="1" applyBorder="1" applyAlignment="1" applyProtection="1">
      <alignment horizontal="center" vertical="top" wrapText="1"/>
      <protection locked="0"/>
    </xf>
    <xf numFmtId="43" fontId="4" fillId="4" borderId="1" xfId="1" applyFont="1" applyFill="1" applyBorder="1" applyAlignment="1" applyProtection="1">
      <alignment vertical="top" wrapText="1"/>
      <protection locked="0"/>
    </xf>
    <xf numFmtId="165" fontId="4" fillId="4" borderId="1" xfId="2" applyNumberFormat="1" applyFont="1" applyFill="1" applyBorder="1" applyAlignment="1" applyProtection="1">
      <alignment horizontal="center" vertical="top" wrapText="1"/>
      <protection locked="0"/>
    </xf>
    <xf numFmtId="165" fontId="4" fillId="4" borderId="1" xfId="2" applyNumberFormat="1" applyFont="1" applyFill="1" applyBorder="1" applyAlignment="1" applyProtection="1">
      <alignment horizontal="center" vertical="top"/>
      <protection locked="0"/>
    </xf>
    <xf numFmtId="43" fontId="4" fillId="4" borderId="8" xfId="1" applyFont="1" applyFill="1" applyBorder="1" applyAlignment="1" applyProtection="1">
      <alignment horizontal="center" vertical="top" wrapText="1"/>
      <protection locked="0"/>
    </xf>
    <xf numFmtId="0" fontId="2" fillId="2" borderId="0" xfId="0" applyFont="1" applyFill="1" applyBorder="1" applyAlignment="1" applyProtection="1">
      <alignment horizontal="left" vertical="top" wrapText="1"/>
    </xf>
    <xf numFmtId="43" fontId="4" fillId="4" borderId="1" xfId="1" applyFont="1" applyFill="1" applyBorder="1" applyAlignment="1" applyProtection="1">
      <alignment vertical="top"/>
      <protection locked="0"/>
    </xf>
    <xf numFmtId="43" fontId="4" fillId="4" borderId="8" xfId="1" applyFont="1" applyFill="1" applyBorder="1" applyAlignment="1" applyProtection="1">
      <alignment horizontal="center" vertical="top"/>
      <protection locked="0"/>
    </xf>
    <xf numFmtId="0" fontId="4" fillId="4" borderId="23" xfId="1" applyNumberFormat="1" applyFont="1" applyFill="1" applyBorder="1" applyAlignment="1" applyProtection="1">
      <alignment horizontal="center" vertical="top" wrapText="1"/>
      <protection locked="0"/>
    </xf>
    <xf numFmtId="0" fontId="4" fillId="4" borderId="3" xfId="1" applyNumberFormat="1" applyFont="1" applyFill="1" applyBorder="1" applyAlignment="1" applyProtection="1">
      <alignment horizontal="left" vertical="top" wrapText="1"/>
      <protection locked="0"/>
    </xf>
    <xf numFmtId="166" fontId="4" fillId="4" borderId="3" xfId="1" applyNumberFormat="1" applyFont="1" applyFill="1" applyBorder="1" applyAlignment="1" applyProtection="1">
      <alignment horizontal="center" vertical="top" wrapText="1"/>
      <protection locked="0"/>
    </xf>
    <xf numFmtId="164" fontId="4" fillId="4" borderId="3" xfId="1" applyNumberFormat="1" applyFont="1" applyFill="1" applyBorder="1" applyAlignment="1" applyProtection="1">
      <alignment horizontal="center" vertical="top" wrapText="1"/>
      <protection locked="0"/>
    </xf>
    <xf numFmtId="0" fontId="4" fillId="4" borderId="3" xfId="1" applyNumberFormat="1" applyFont="1" applyFill="1" applyBorder="1" applyAlignment="1" applyProtection="1">
      <alignment horizontal="center" vertical="top" wrapText="1"/>
      <protection locked="0"/>
    </xf>
    <xf numFmtId="165" fontId="4" fillId="4" borderId="3" xfId="2" applyNumberFormat="1" applyFont="1" applyFill="1" applyBorder="1" applyAlignment="1" applyProtection="1">
      <alignment horizontal="center" vertical="top" wrapText="1"/>
      <protection locked="0"/>
    </xf>
    <xf numFmtId="165" fontId="4" fillId="4" borderId="3" xfId="2" applyNumberFormat="1" applyFont="1" applyFill="1" applyBorder="1" applyAlignment="1" applyProtection="1">
      <alignment horizontal="center" vertical="top"/>
      <protection locked="0"/>
    </xf>
    <xf numFmtId="43" fontId="4" fillId="4" borderId="9" xfId="1" applyFont="1" applyFill="1" applyBorder="1" applyAlignment="1" applyProtection="1">
      <alignment horizontal="center" vertical="top" wrapText="1"/>
      <protection locked="0"/>
    </xf>
    <xf numFmtId="164" fontId="4" fillId="2" borderId="0" xfId="1" applyNumberFormat="1" applyFont="1" applyFill="1" applyBorder="1" applyAlignment="1" applyProtection="1">
      <alignment wrapText="1"/>
    </xf>
    <xf numFmtId="0" fontId="4" fillId="4" borderId="0" xfId="0" applyFont="1" applyFill="1" applyBorder="1" applyAlignment="1" applyProtection="1">
      <alignment vertical="top" wrapText="1"/>
      <protection locked="0"/>
    </xf>
    <xf numFmtId="0" fontId="2" fillId="4" borderId="0" xfId="0" applyFont="1" applyFill="1" applyBorder="1" applyAlignment="1" applyProtection="1">
      <alignment wrapText="1"/>
      <protection locked="0"/>
    </xf>
    <xf numFmtId="0" fontId="2" fillId="4" borderId="12" xfId="0" applyFont="1" applyFill="1" applyBorder="1" applyAlignment="1" applyProtection="1">
      <alignment wrapText="1"/>
      <protection locked="0"/>
    </xf>
    <xf numFmtId="0" fontId="2" fillId="2" borderId="0" xfId="0" applyFont="1" applyFill="1" applyAlignment="1" applyProtection="1">
      <alignment wrapText="1"/>
    </xf>
    <xf numFmtId="0" fontId="11" fillId="2" borderId="0" xfId="0" applyFont="1" applyFill="1" applyAlignment="1" applyProtection="1">
      <alignment horizontal="left"/>
    </xf>
    <xf numFmtId="0" fontId="11" fillId="2" borderId="0" xfId="0" applyFont="1" applyFill="1" applyAlignment="1" applyProtection="1">
      <alignment horizontal="left" wrapText="1"/>
    </xf>
    <xf numFmtId="0" fontId="8" fillId="3" borderId="5" xfId="0" applyFont="1" applyFill="1" applyBorder="1" applyAlignment="1" applyProtection="1">
      <alignment horizontal="center"/>
    </xf>
    <xf numFmtId="43" fontId="8" fillId="3" borderId="5" xfId="1" applyFont="1" applyFill="1" applyBorder="1" applyAlignment="1" applyProtection="1">
      <alignment horizontal="center" wrapText="1"/>
    </xf>
    <xf numFmtId="43" fontId="8" fillId="3" borderId="31" xfId="1" applyFont="1" applyFill="1" applyBorder="1" applyAlignment="1" applyProtection="1">
      <alignment horizontal="center" wrapText="1"/>
    </xf>
    <xf numFmtId="43" fontId="8" fillId="3" borderId="20" xfId="1" applyFont="1" applyFill="1" applyBorder="1" applyAlignment="1" applyProtection="1">
      <alignment horizontal="center" wrapText="1"/>
    </xf>
    <xf numFmtId="43" fontId="8" fillId="3" borderId="25" xfId="1" applyFont="1" applyFill="1" applyBorder="1" applyAlignment="1" applyProtection="1">
      <alignment horizontal="center" wrapText="1"/>
    </xf>
    <xf numFmtId="0" fontId="8" fillId="3" borderId="20" xfId="0" applyFont="1" applyFill="1" applyBorder="1" applyAlignment="1" applyProtection="1">
      <alignment horizontal="center"/>
    </xf>
    <xf numFmtId="0" fontId="8" fillId="3" borderId="7" xfId="0" applyFont="1" applyFill="1" applyBorder="1" applyAlignment="1" applyProtection="1">
      <alignment horizontal="center"/>
    </xf>
    <xf numFmtId="0" fontId="4" fillId="4" borderId="26" xfId="0" applyFont="1" applyFill="1" applyBorder="1" applyAlignment="1" applyProtection="1">
      <alignment horizontal="left" vertical="top" wrapText="1"/>
      <protection locked="0"/>
    </xf>
    <xf numFmtId="0" fontId="4" fillId="4" borderId="29" xfId="0" applyFont="1" applyFill="1" applyBorder="1" applyAlignment="1" applyProtection="1">
      <alignment horizontal="left" vertical="top" wrapText="1"/>
      <protection locked="0"/>
    </xf>
    <xf numFmtId="0" fontId="4" fillId="4" borderId="0" xfId="0" applyFont="1" applyFill="1" applyBorder="1" applyAlignment="1" applyProtection="1">
      <alignment horizontal="left" vertical="top" wrapText="1"/>
      <protection locked="0"/>
    </xf>
    <xf numFmtId="43" fontId="8" fillId="3" borderId="6" xfId="1" applyFont="1" applyFill="1" applyBorder="1" applyAlignment="1" applyProtection="1">
      <alignment horizontal="center" wrapText="1"/>
    </xf>
    <xf numFmtId="43" fontId="8" fillId="3" borderId="32" xfId="1" applyFont="1" applyFill="1" applyBorder="1" applyAlignment="1" applyProtection="1">
      <alignment horizontal="center" wrapText="1"/>
    </xf>
    <xf numFmtId="0" fontId="8" fillId="3" borderId="16" xfId="0" applyFont="1" applyFill="1" applyBorder="1" applyAlignment="1" applyProtection="1">
      <alignment horizontal="left" wrapText="1"/>
    </xf>
    <xf numFmtId="0" fontId="8" fillId="3" borderId="21" xfId="0" applyFont="1" applyFill="1" applyBorder="1" applyAlignment="1" applyProtection="1">
      <alignment horizontal="left" wrapText="1"/>
    </xf>
    <xf numFmtId="0" fontId="8" fillId="3" borderId="22" xfId="0" applyFont="1" applyFill="1" applyBorder="1" applyAlignment="1" applyProtection="1">
      <alignment horizontal="left" wrapText="1"/>
    </xf>
    <xf numFmtId="0" fontId="4" fillId="4" borderId="14" xfId="0" applyFont="1" applyFill="1" applyBorder="1" applyAlignment="1" applyProtection="1">
      <alignment horizontal="left" vertical="top" wrapText="1"/>
      <protection locked="0"/>
    </xf>
    <xf numFmtId="0" fontId="4" fillId="4" borderId="15" xfId="0" applyFont="1" applyFill="1" applyBorder="1" applyAlignment="1" applyProtection="1">
      <alignment horizontal="left" vertical="top" wrapText="1"/>
      <protection locked="0"/>
    </xf>
    <xf numFmtId="0" fontId="10" fillId="4" borderId="28"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top" wrapText="1"/>
      <protection locked="0"/>
    </xf>
    <xf numFmtId="0" fontId="10" fillId="4" borderId="13" xfId="0" applyFont="1" applyFill="1" applyBorder="1" applyAlignment="1" applyProtection="1">
      <alignment horizontal="center" vertical="top" wrapText="1"/>
      <protection locked="0"/>
    </xf>
    <xf numFmtId="0" fontId="10" fillId="4" borderId="16" xfId="0" applyFont="1" applyFill="1" applyBorder="1" applyAlignment="1" applyProtection="1">
      <alignment horizontal="center" vertical="top" wrapText="1"/>
      <protection locked="0"/>
    </xf>
    <xf numFmtId="0" fontId="10" fillId="4" borderId="24" xfId="0" applyFont="1" applyFill="1" applyBorder="1" applyAlignment="1" applyProtection="1">
      <alignment horizontal="center" vertical="top" wrapText="1"/>
      <protection locked="0"/>
    </xf>
    <xf numFmtId="0" fontId="4" fillId="4" borderId="21" xfId="0" applyFont="1" applyFill="1" applyBorder="1" applyAlignment="1" applyProtection="1">
      <alignment horizontal="left" vertical="top" wrapText="1"/>
      <protection locked="0"/>
    </xf>
    <xf numFmtId="0" fontId="4" fillId="4" borderId="22" xfId="0" applyFont="1" applyFill="1" applyBorder="1" applyAlignment="1" applyProtection="1">
      <alignment horizontal="left" vertical="top" wrapText="1"/>
      <protection locked="0"/>
    </xf>
    <xf numFmtId="0" fontId="4" fillId="4" borderId="12" xfId="0" applyFont="1" applyFill="1" applyBorder="1" applyAlignment="1" applyProtection="1">
      <alignment horizontal="left" vertical="top" wrapText="1"/>
      <protection locked="0"/>
    </xf>
    <xf numFmtId="0" fontId="4" fillId="4" borderId="27" xfId="0" applyFont="1" applyFill="1" applyBorder="1" applyAlignment="1" applyProtection="1">
      <alignment horizontal="left" vertical="top" wrapText="1"/>
      <protection locked="0"/>
    </xf>
    <xf numFmtId="0" fontId="4" fillId="4" borderId="30" xfId="0" applyFont="1" applyFill="1" applyBorder="1" applyAlignment="1" applyProtection="1">
      <alignment horizontal="left" vertical="top" wrapText="1"/>
      <protection locked="0"/>
    </xf>
    <xf numFmtId="43" fontId="8" fillId="3" borderId="16" xfId="1" applyFont="1" applyFill="1" applyBorder="1" applyAlignment="1" applyProtection="1">
      <alignment horizontal="center" wrapText="1"/>
    </xf>
    <xf numFmtId="43" fontId="8" fillId="3" borderId="11" xfId="1" applyFont="1" applyFill="1" applyBorder="1" applyAlignment="1" applyProtection="1">
      <alignment horizontal="center" wrapText="1"/>
    </xf>
    <xf numFmtId="43" fontId="4" fillId="4" borderId="31" xfId="1" applyFont="1" applyFill="1" applyBorder="1" applyAlignment="1" applyProtection="1">
      <alignment vertical="top" wrapText="1"/>
      <protection locked="0"/>
    </xf>
    <xf numFmtId="43" fontId="4" fillId="2" borderId="1" xfId="0" applyNumberFormat="1" applyFont="1" applyFill="1" applyBorder="1" applyProtection="1"/>
  </cellXfs>
  <cellStyles count="3">
    <cellStyle name="Comma" xfId="1" builtinId="3"/>
    <cellStyle name="Currency" xfId="2" builtinId="4"/>
    <cellStyle name="Normal" xfId="0" builtinId="0"/>
  </cellStyles>
  <dxfs count="0"/>
  <tableStyles count="0" defaultTableStyle="TableStyleMedium9" defaultPivotStyle="PivotStyleLight16"/>
  <colors>
    <mruColors>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KHL_2"/></Relationships>
</file>

<file path=xl/drawings/drawing1.xml><?xml version="1.0" encoding="utf-8"?>
<xdr:wsDr xmlns:xdr="http://schemas.openxmlformats.org/drawingml/2006/spreadsheetDrawing" xmlns:a="http://schemas.openxmlformats.org/drawingml/2006/main">
  <xdr:oneCellAnchor>
    <xdr:from>
      <xdr:col>12</xdr:col>
      <xdr:colOff>12700</xdr:colOff>
      <xdr:row>6</xdr:row>
      <xdr:rowOff>25400</xdr:rowOff>
    </xdr:from>
    <xdr:ext cx="65" cy="148695"/>
    <xdr:sp macro="" textlink="">
      <xdr:nvSpPr>
        <xdr:cNvPr id="7" name="TextBox 6">
          <a:hlinkClick xmlns:r="http://schemas.openxmlformats.org/officeDocument/2006/relationships" r:id="rId1" tooltip="Go to Explanation"/>
        </xdr:cNvPr>
        <xdr:cNvSpPr txBox="1"/>
      </xdr:nvSpPr>
      <xdr:spPr>
        <a:xfrm>
          <a:off x="13311981" y="3109119"/>
          <a:ext cx="65" cy="148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vert="horz" wrap="none" lIns="0" tIns="0" rIns="0" bIns="0" rtlCol="0" anchor="t">
          <a:spAutoFit/>
        </a:bodyPr>
        <a:lstStyle/>
        <a:p>
          <a:endParaRPr lang="en-US" sz="1100">
            <a:solidFill>
              <a:srgbClr val="FF0000"/>
            </a:solidFill>
            <a:latin typeface="Wingdings 2"/>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02"/>
  <sheetViews>
    <sheetView tabSelected="1" zoomScale="60" zoomScaleNormal="60" workbookViewId="0">
      <selection activeCell="C29" sqref="C29"/>
    </sheetView>
  </sheetViews>
  <sheetFormatPr defaultRowHeight="15"/>
  <cols>
    <col min="1" max="1" width="6.7109375" style="1" customWidth="1"/>
    <col min="2" max="2" width="12.85546875" style="1" customWidth="1"/>
    <col min="3" max="3" width="13.28515625" style="1" customWidth="1"/>
    <col min="4" max="4" width="23.7109375" style="1" customWidth="1"/>
    <col min="5" max="5" width="22.7109375" style="1" customWidth="1"/>
    <col min="6" max="6" width="16.140625" style="1" customWidth="1"/>
    <col min="7" max="7" width="18.85546875" style="1" customWidth="1"/>
    <col min="8" max="8" width="17.42578125" style="1" customWidth="1"/>
    <col min="9" max="9" width="24.5703125" style="1" customWidth="1"/>
    <col min="10" max="10" width="16.85546875" style="1" customWidth="1"/>
    <col min="11" max="11" width="30" style="47" customWidth="1"/>
    <col min="12" max="12" width="21.85546875" style="1" customWidth="1"/>
    <col min="13" max="13" width="18.28515625" style="1" customWidth="1"/>
    <col min="14" max="14" width="15" style="1" customWidth="1"/>
    <col min="15" max="16384" width="9.140625" style="1"/>
  </cols>
  <sheetData>
    <row r="1" spans="1:15" ht="15.75">
      <c r="B1" s="2"/>
      <c r="C1" s="2"/>
      <c r="D1" s="2"/>
      <c r="E1" s="2"/>
      <c r="F1" s="3"/>
      <c r="G1" s="3"/>
      <c r="H1" s="3"/>
      <c r="I1" s="3"/>
      <c r="J1" s="3"/>
      <c r="K1" s="4"/>
      <c r="L1" s="3"/>
      <c r="M1" s="5" t="s">
        <v>41</v>
      </c>
    </row>
    <row r="2" spans="1:15" ht="15.75">
      <c r="B2" s="3"/>
      <c r="C2" s="3"/>
      <c r="D2" s="3"/>
      <c r="E2" s="3"/>
      <c r="F2" s="3"/>
      <c r="G2" s="3"/>
      <c r="H2" s="3"/>
      <c r="I2" s="3"/>
      <c r="J2" s="3"/>
      <c r="K2" s="4"/>
      <c r="L2" s="3"/>
      <c r="M2" s="5" t="s">
        <v>33</v>
      </c>
    </row>
    <row r="3" spans="1:15" ht="16.5" thickBot="1">
      <c r="B3" s="6"/>
      <c r="C3" s="6"/>
      <c r="D3" s="7"/>
      <c r="E3" s="7"/>
      <c r="F3" s="8"/>
      <c r="G3" s="8"/>
      <c r="H3" s="8"/>
      <c r="I3" s="8"/>
      <c r="J3" s="8"/>
      <c r="K3" s="8"/>
      <c r="L3" s="8"/>
      <c r="M3" s="5" t="s">
        <v>34</v>
      </c>
    </row>
    <row r="4" spans="1:15" ht="16.5" thickBot="1">
      <c r="A4" s="9" t="s">
        <v>23</v>
      </c>
      <c r="B4" s="10"/>
      <c r="C4" s="11"/>
      <c r="D4" s="12" t="s">
        <v>4</v>
      </c>
      <c r="E4" s="3"/>
      <c r="F4" s="3"/>
      <c r="G4" s="3"/>
      <c r="H4" s="3"/>
      <c r="I4" s="3"/>
      <c r="J4" s="4"/>
      <c r="K4" s="3"/>
      <c r="L4" s="3"/>
    </row>
    <row r="5" spans="1:15" ht="15.75">
      <c r="A5" s="77" t="s">
        <v>22</v>
      </c>
      <c r="B5" s="55" t="s">
        <v>8</v>
      </c>
      <c r="C5" s="56"/>
      <c r="D5" s="51" t="s">
        <v>17</v>
      </c>
      <c r="E5" s="50" t="s">
        <v>11</v>
      </c>
      <c r="F5" s="50"/>
      <c r="G5" s="50"/>
      <c r="H5" s="51" t="s">
        <v>21</v>
      </c>
      <c r="I5" s="51" t="s">
        <v>24</v>
      </c>
      <c r="J5" s="51" t="s">
        <v>15</v>
      </c>
      <c r="K5" s="51" t="s">
        <v>16</v>
      </c>
      <c r="L5" s="53" t="s">
        <v>20</v>
      </c>
      <c r="M5" s="60" t="s">
        <v>35</v>
      </c>
    </row>
    <row r="6" spans="1:15" ht="99.75" customHeight="1" thickBot="1">
      <c r="A6" s="78"/>
      <c r="B6" s="13" t="s">
        <v>9</v>
      </c>
      <c r="C6" s="13" t="s">
        <v>10</v>
      </c>
      <c r="D6" s="52"/>
      <c r="E6" s="13" t="s">
        <v>12</v>
      </c>
      <c r="F6" s="13" t="s">
        <v>13</v>
      </c>
      <c r="G6" s="13" t="s">
        <v>14</v>
      </c>
      <c r="H6" s="52"/>
      <c r="I6" s="52"/>
      <c r="J6" s="52"/>
      <c r="K6" s="52"/>
      <c r="L6" s="54"/>
      <c r="M6" s="61"/>
    </row>
    <row r="7" spans="1:15" ht="30.75" customHeight="1">
      <c r="A7" s="14">
        <v>1</v>
      </c>
      <c r="B7" s="15">
        <v>10000012</v>
      </c>
      <c r="C7" s="16" t="s">
        <v>26</v>
      </c>
      <c r="D7" s="17" t="s">
        <v>30</v>
      </c>
      <c r="E7" s="18" t="s">
        <v>48</v>
      </c>
      <c r="F7" s="16"/>
      <c r="G7" s="19">
        <v>778000</v>
      </c>
      <c r="H7" s="20" t="s">
        <v>1</v>
      </c>
      <c r="I7" s="20" t="s">
        <v>0</v>
      </c>
      <c r="J7" s="20" t="s">
        <v>2</v>
      </c>
      <c r="K7" s="21" t="s">
        <v>19</v>
      </c>
      <c r="L7" s="20" t="s">
        <v>2</v>
      </c>
      <c r="M7" s="22" t="s">
        <v>49</v>
      </c>
    </row>
    <row r="8" spans="1:15" ht="30.75" customHeight="1">
      <c r="A8" s="23">
        <v>2</v>
      </c>
      <c r="B8" s="24">
        <v>19040</v>
      </c>
      <c r="C8" s="25" t="s">
        <v>27</v>
      </c>
      <c r="D8" s="26" t="s">
        <v>31</v>
      </c>
      <c r="E8" s="27">
        <v>921840109</v>
      </c>
      <c r="F8" s="25" t="s">
        <v>42</v>
      </c>
      <c r="G8" s="28">
        <v>309225</v>
      </c>
      <c r="H8" s="29" t="s">
        <v>2</v>
      </c>
      <c r="I8" s="29" t="s">
        <v>1</v>
      </c>
      <c r="J8" s="29" t="s">
        <v>2</v>
      </c>
      <c r="K8" s="30" t="s">
        <v>19</v>
      </c>
      <c r="L8" s="29" t="s">
        <v>0</v>
      </c>
      <c r="M8" s="31"/>
      <c r="O8" s="32"/>
    </row>
    <row r="9" spans="1:15" ht="30.75" customHeight="1">
      <c r="A9" s="23">
        <v>3</v>
      </c>
      <c r="B9" s="24">
        <v>19055</v>
      </c>
      <c r="C9" s="25" t="s">
        <v>28</v>
      </c>
      <c r="D9" s="26" t="s">
        <v>36</v>
      </c>
      <c r="E9" s="27" t="s">
        <v>43</v>
      </c>
      <c r="F9" s="25" t="s">
        <v>44</v>
      </c>
      <c r="G9" s="28">
        <v>323020.03000000003</v>
      </c>
      <c r="H9" s="29" t="s">
        <v>2</v>
      </c>
      <c r="I9" s="29" t="s">
        <v>1</v>
      </c>
      <c r="J9" s="29" t="s">
        <v>2</v>
      </c>
      <c r="K9" s="30" t="s">
        <v>19</v>
      </c>
      <c r="L9" s="29" t="s">
        <v>0</v>
      </c>
      <c r="M9" s="31"/>
    </row>
    <row r="10" spans="1:15" ht="30.75" customHeight="1">
      <c r="A10" s="23">
        <v>4</v>
      </c>
      <c r="B10" s="24">
        <v>19055</v>
      </c>
      <c r="C10" s="25" t="s">
        <v>28</v>
      </c>
      <c r="D10" s="26" t="s">
        <v>36</v>
      </c>
      <c r="E10" s="27"/>
      <c r="F10" s="25"/>
      <c r="G10" s="28"/>
      <c r="H10" s="29"/>
      <c r="I10" s="29"/>
      <c r="J10" s="29" t="s">
        <v>2</v>
      </c>
      <c r="K10" s="30"/>
      <c r="L10" s="29"/>
      <c r="M10" s="31"/>
    </row>
    <row r="11" spans="1:15" ht="30.75" customHeight="1">
      <c r="A11" s="23">
        <v>5</v>
      </c>
      <c r="B11" s="24">
        <v>19075</v>
      </c>
      <c r="C11" s="25" t="s">
        <v>37</v>
      </c>
      <c r="D11" s="26" t="s">
        <v>38</v>
      </c>
      <c r="E11" s="27">
        <v>1000001</v>
      </c>
      <c r="F11" s="25" t="s">
        <v>45</v>
      </c>
      <c r="G11" s="28">
        <v>102500</v>
      </c>
      <c r="H11" s="29" t="s">
        <v>2</v>
      </c>
      <c r="I11" s="29" t="s">
        <v>1</v>
      </c>
      <c r="J11" s="29" t="s">
        <v>2</v>
      </c>
      <c r="K11" s="30" t="s">
        <v>18</v>
      </c>
      <c r="L11" s="29" t="s">
        <v>1</v>
      </c>
      <c r="M11" s="31" t="s">
        <v>49</v>
      </c>
    </row>
    <row r="12" spans="1:15" ht="30.75" customHeight="1">
      <c r="A12" s="23">
        <v>6</v>
      </c>
      <c r="B12" s="24">
        <v>19082</v>
      </c>
      <c r="C12" s="25" t="s">
        <v>40</v>
      </c>
      <c r="D12" s="26" t="s">
        <v>29</v>
      </c>
      <c r="E12" s="27"/>
      <c r="F12" s="25"/>
      <c r="G12" s="33"/>
      <c r="H12" s="30"/>
      <c r="I12" s="30"/>
      <c r="J12" s="29" t="s">
        <v>2</v>
      </c>
      <c r="K12" s="30"/>
      <c r="L12" s="30"/>
      <c r="M12" s="34"/>
    </row>
    <row r="13" spans="1:15" ht="30.75" customHeight="1" thickBot="1">
      <c r="A13" s="35">
        <v>7</v>
      </c>
      <c r="B13" s="36" t="s">
        <v>2</v>
      </c>
      <c r="C13" s="37" t="s">
        <v>2</v>
      </c>
      <c r="D13" s="38" t="s">
        <v>32</v>
      </c>
      <c r="E13" s="39" t="s">
        <v>46</v>
      </c>
      <c r="F13" s="37" t="s">
        <v>47</v>
      </c>
      <c r="G13" s="79">
        <v>14670.34</v>
      </c>
      <c r="H13" s="40" t="s">
        <v>2</v>
      </c>
      <c r="I13" s="40" t="s">
        <v>1</v>
      </c>
      <c r="J13" s="40" t="s">
        <v>2</v>
      </c>
      <c r="K13" s="41" t="s">
        <v>19</v>
      </c>
      <c r="L13" s="40" t="s">
        <v>0</v>
      </c>
      <c r="M13" s="42"/>
    </row>
    <row r="14" spans="1:15" s="3" customFormat="1" ht="15.75">
      <c r="E14" s="3" t="s">
        <v>39</v>
      </c>
      <c r="G14" s="80">
        <f>SUM(G7:G13)</f>
        <v>1527415.37</v>
      </c>
      <c r="J14" s="43"/>
    </row>
    <row r="15" spans="1:15" s="3" customFormat="1" ht="16.5" thickBot="1">
      <c r="K15" s="4"/>
    </row>
    <row r="16" spans="1:15" s="3" customFormat="1" ht="15.75" customHeight="1" thickBot="1">
      <c r="A16" s="62" t="s">
        <v>25</v>
      </c>
      <c r="B16" s="63"/>
      <c r="C16" s="63"/>
      <c r="D16" s="63"/>
      <c r="E16" s="63"/>
      <c r="F16" s="63"/>
      <c r="G16" s="63"/>
      <c r="H16" s="63"/>
      <c r="I16" s="63"/>
      <c r="J16" s="63"/>
      <c r="K16" s="63"/>
      <c r="L16" s="63"/>
      <c r="M16" s="64"/>
    </row>
    <row r="17" spans="1:13" s="3" customFormat="1" ht="17.25" customHeight="1">
      <c r="A17" s="70"/>
      <c r="B17" s="72" t="s">
        <v>50</v>
      </c>
      <c r="C17" s="72"/>
      <c r="D17" s="72"/>
      <c r="E17" s="72"/>
      <c r="F17" s="72"/>
      <c r="G17" s="72"/>
      <c r="H17" s="72"/>
      <c r="I17" s="72"/>
      <c r="J17" s="72"/>
      <c r="K17" s="72"/>
      <c r="L17" s="72"/>
      <c r="M17" s="73"/>
    </row>
    <row r="18" spans="1:13" s="3" customFormat="1" ht="11.25" customHeight="1">
      <c r="A18" s="68"/>
      <c r="B18" s="59"/>
      <c r="C18" s="59"/>
      <c r="D18" s="59"/>
      <c r="E18" s="59"/>
      <c r="F18" s="59"/>
      <c r="G18" s="59"/>
      <c r="H18" s="59"/>
      <c r="I18" s="59"/>
      <c r="J18" s="59"/>
      <c r="K18" s="59"/>
      <c r="L18" s="59"/>
      <c r="M18" s="74"/>
    </row>
    <row r="19" spans="1:13" s="3" customFormat="1" ht="19.5" customHeight="1">
      <c r="A19" s="71"/>
      <c r="B19" s="75"/>
      <c r="C19" s="75"/>
      <c r="D19" s="75"/>
      <c r="E19" s="75"/>
      <c r="F19" s="75"/>
      <c r="G19" s="75"/>
      <c r="H19" s="75"/>
      <c r="I19" s="75"/>
      <c r="J19" s="75"/>
      <c r="K19" s="75"/>
      <c r="L19" s="75"/>
      <c r="M19" s="76"/>
    </row>
    <row r="20" spans="1:13" s="3" customFormat="1" ht="64.5" customHeight="1">
      <c r="A20" s="67"/>
      <c r="B20" s="57"/>
      <c r="C20" s="57"/>
      <c r="D20" s="57"/>
      <c r="E20" s="57"/>
      <c r="F20" s="57"/>
      <c r="G20" s="57"/>
      <c r="H20" s="57"/>
      <c r="I20" s="57"/>
      <c r="J20" s="57"/>
      <c r="K20" s="57"/>
      <c r="L20" s="57"/>
      <c r="M20" s="58"/>
    </row>
    <row r="21" spans="1:13" s="3" customFormat="1" ht="17.25" customHeight="1">
      <c r="A21" s="68"/>
      <c r="B21" s="44"/>
      <c r="C21" s="59"/>
      <c r="D21" s="59"/>
      <c r="E21" s="59"/>
      <c r="F21" s="45"/>
      <c r="G21" s="45"/>
      <c r="H21" s="45"/>
      <c r="I21" s="45"/>
      <c r="J21" s="45"/>
      <c r="K21" s="45"/>
      <c r="L21" s="45"/>
      <c r="M21" s="46"/>
    </row>
    <row r="22" spans="1:13" s="3" customFormat="1" ht="17.25" customHeight="1">
      <c r="A22" s="68"/>
      <c r="B22" s="44"/>
      <c r="C22" s="59"/>
      <c r="D22" s="59"/>
      <c r="E22" s="59"/>
      <c r="F22" s="45"/>
      <c r="G22" s="45"/>
      <c r="H22" s="45"/>
      <c r="I22" s="45"/>
      <c r="J22" s="45"/>
      <c r="K22" s="45"/>
      <c r="L22" s="45"/>
      <c r="M22" s="46"/>
    </row>
    <row r="23" spans="1:13" s="3" customFormat="1" ht="17.25" customHeight="1" thickBot="1">
      <c r="A23" s="69"/>
      <c r="B23" s="65"/>
      <c r="C23" s="65"/>
      <c r="D23" s="65"/>
      <c r="E23" s="65"/>
      <c r="F23" s="65"/>
      <c r="G23" s="65"/>
      <c r="H23" s="65"/>
      <c r="I23" s="65"/>
      <c r="J23" s="65"/>
      <c r="K23" s="65"/>
      <c r="L23" s="65"/>
      <c r="M23" s="66"/>
    </row>
    <row r="24" spans="1:13" s="3" customFormat="1" ht="30" customHeight="1">
      <c r="B24" s="49" t="str">
        <f>IF(COUNTIF(H7:H13,"No"),"Amount not vouched to supporting documentation without exception. Consider the impact on the results of this substantive audit procedure and document in the eAudIT Tracker as TPpropriate.","")</f>
        <v>Amount not vouched to supporting documentation without exception. Consider the impact on the results of this substantive audit procedure and document in the eAudIT Tracker as TPpropriate.</v>
      </c>
      <c r="C24" s="49"/>
      <c r="D24" s="49"/>
      <c r="E24" s="49"/>
      <c r="F24" s="49"/>
      <c r="G24" s="49"/>
      <c r="H24" s="49"/>
      <c r="I24" s="49"/>
      <c r="J24" s="49"/>
      <c r="K24" s="49"/>
      <c r="L24" s="49"/>
      <c r="M24" s="49"/>
    </row>
    <row r="25" spans="1:13" ht="15.75">
      <c r="B25" s="48" t="str">
        <f>IF(COUNTIF(L7:L13,"No"),"Expense is not recorded in the proper period.  Consider the impact on the results of this substantive audit procedure and document in the eAudIT Tracker as appropriate.","")</f>
        <v>Expense is not recorded in the proper period.  Consider the impact on the results of this substantive audit procedure and document in the eAudIT Tracker as appropriate.</v>
      </c>
      <c r="C25" s="48"/>
      <c r="D25" s="48"/>
      <c r="E25" s="48"/>
      <c r="F25" s="48"/>
      <c r="G25" s="48"/>
      <c r="H25" s="48"/>
      <c r="I25" s="48"/>
      <c r="J25" s="48"/>
      <c r="K25" s="48"/>
      <c r="L25" s="48"/>
      <c r="M25" s="48"/>
    </row>
    <row r="998" spans="2:6">
      <c r="B998" s="1" t="s">
        <v>0</v>
      </c>
      <c r="D998" s="1" t="s">
        <v>3</v>
      </c>
      <c r="F998" s="1" t="s">
        <v>18</v>
      </c>
    </row>
    <row r="999" spans="2:6">
      <c r="B999" s="1" t="s">
        <v>1</v>
      </c>
      <c r="D999" s="1" t="s">
        <v>4</v>
      </c>
      <c r="F999" s="1" t="s">
        <v>19</v>
      </c>
    </row>
    <row r="1000" spans="2:6">
      <c r="B1000" s="1" t="s">
        <v>2</v>
      </c>
      <c r="D1000" s="1" t="s">
        <v>5</v>
      </c>
    </row>
    <row r="1001" spans="2:6">
      <c r="D1001" s="1" t="s">
        <v>6</v>
      </c>
    </row>
    <row r="1002" spans="2:6">
      <c r="D1002" s="1" t="s">
        <v>7</v>
      </c>
    </row>
  </sheetData>
  <sheetProtection formatCells="0" formatRows="0" insertRows="0" deleteRows="0" selectLockedCells="1" sort="0" autoFilter="0"/>
  <mergeCells count="20">
    <mergeCell ref="A17:A19"/>
    <mergeCell ref="B17:M19"/>
    <mergeCell ref="C22:E22"/>
    <mergeCell ref="A5:A6"/>
    <mergeCell ref="B25:M25"/>
    <mergeCell ref="B24:M24"/>
    <mergeCell ref="E5:G5"/>
    <mergeCell ref="D5:D6"/>
    <mergeCell ref="H5:H6"/>
    <mergeCell ref="J5:J6"/>
    <mergeCell ref="I5:I6"/>
    <mergeCell ref="K5:K6"/>
    <mergeCell ref="L5:L6"/>
    <mergeCell ref="B5:C5"/>
    <mergeCell ref="B20:M20"/>
    <mergeCell ref="C21:E21"/>
    <mergeCell ref="M5:M6"/>
    <mergeCell ref="A16:M16"/>
    <mergeCell ref="B23:M23"/>
    <mergeCell ref="A20:A23"/>
  </mergeCells>
  <dataValidations count="3">
    <dataValidation type="list" allowBlank="1" showInputMessage="1" showErrorMessage="1" sqref="H7:I13 L7:L13">
      <formula1>$B$998:$B$1000</formula1>
    </dataValidation>
    <dataValidation type="list" allowBlank="1" showInputMessage="1" showErrorMessage="1" sqref="K7:K13">
      <formula1>$F$998:$F$999</formula1>
    </dataValidation>
    <dataValidation type="list" allowBlank="1" showInputMessage="1" showErrorMessage="1" sqref="D4">
      <formula1>$D$998:$D$1002</formula1>
    </dataValidation>
  </dataValidations>
  <pageMargins left="0.7" right="0.7" top="0.75" bottom="0.75" header="0.3" footer="0.3"/>
  <pageSetup paperSize="9" scale="64" orientation="landscape" r:id="rId1"/>
  <customProperties>
    <customPr name="KSheetIndex"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KPMGMW3Language xmlns="http://schemas.microsoft.com/sharepoint/v3">English</KPMGMW3Language>
    <KPMGMW3IndustrySectorSubSectorSelection xmlns="http://schemas.microsoft.com/sharepoint/v3/fields" xsi:nil="true"/>
    <KPMGMW3FunctionSelection xmlns="http://schemas.microsoft.com/sharepoint/v3/fields">;#Audit;;;#Audit;;;#;#</KPMGMW3FunctionSelection>
    <KPMGMW3DocumentType xmlns="http://schemas.microsoft.com/sharepoint/v3/fields">None Selected</KPMGMW3DocumentType>
    <KPMGMW3Geography xmlns="http://schemas.microsoft.com/sharepoint/v3">;#United States;#</KPMGMW3Geography>
    <KPMGMW3Function xmlns="http://schemas.microsoft.com/sharepoint/v3/fields">Audit;</KPMGMW3Function>
    <KPMGMW3Service xmlns="http://schemas.microsoft.com/sharepoint/v3/fields">Audit;</KPMGMW3Service>
    <KPMGMW3SubService xmlns="http://schemas.microsoft.com/sharepoint/v3/fields" xsi:nil="true"/>
    <KPMGMW3Sector xmlns="http://schemas.microsoft.com/sharepoint/v3/fields" xsi:nil="true"/>
    <KPMGMW3SubSector xmlns="http://schemas.microsoft.com/sharepoint/v3/fields" xsi:nil="true"/>
    <Course_x002f_Module xmlns="60620b93-06ff-457b-b7f5-a621474b90ef">Enter courses or modules here - each one in a separate line</Course_x002f_Module>
    <Final_x0020_Version_x003f_ xmlns="60620b93-06ff-457b-b7f5-a621474b90ef">true</Final_x0020_Version_x003f_>
    <Material_x0020_Type xmlns="60620b93-06ff-457b-b7f5-a621474b90ef">Participant Slides/Materials/Resources/Handouts</Material_x0020_Type>
    <Topics_x0020_Covered xmlns="60620b93-06ff-457b-b7f5-a621474b90ef">
      <Value>Baseline Audit Knowledge -Associates</Value>
    </Topics_x0020_Covered>
    <Notes0 xmlns="60620b93-06ff-457b-b7f5-a621474b90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KPMG Microweb 3 Document" ma:contentTypeID="0x01010D0098A56A74E5E39C40AE9F9BADA4302C8F" ma:contentTypeVersion="8" ma:contentTypeDescription="KPMG Microweb 3 Document" ma:contentTypeScope="" ma:versionID="a54b57d5466f4b774518bd06e5436c40">
  <xsd:schema xmlns:xsd="http://www.w3.org/2001/XMLSchema" xmlns:p="http://schemas.microsoft.com/office/2006/metadata/properties" xmlns:ns1="http://schemas.microsoft.com/sharepoint/v3" xmlns:ns2="http://schemas.microsoft.com/sharepoint/v3/fields" xmlns:ns3="60620b93-06ff-457b-b7f5-a621474b90ef" targetNamespace="http://schemas.microsoft.com/office/2006/metadata/properties" ma:root="true" ma:fieldsID="b4f9478e93c8f5a2b55f64b32ad09344" ns1:_="" ns2:_="" ns3:_="">
    <xsd:import namespace="http://schemas.microsoft.com/sharepoint/v3"/>
    <xsd:import namespace="http://schemas.microsoft.com/sharepoint/v3/fields"/>
    <xsd:import namespace="60620b93-06ff-457b-b7f5-a621474b90ef"/>
    <xsd:element name="properties">
      <xsd:complexType>
        <xsd:sequence>
          <xsd:element name="documentManagement">
            <xsd:complexType>
              <xsd:all>
                <xsd:element ref="ns3:Course_x002f_Module" minOccurs="0"/>
                <xsd:element ref="ns3:Material_x0020_Type" minOccurs="0"/>
                <xsd:element ref="ns3:Final_x0020_Version_x003f_" minOccurs="0"/>
                <xsd:element ref="ns3:Topics_x0020_Covered" minOccurs="0"/>
                <xsd:element ref="ns3:Notes0" minOccurs="0"/>
                <xsd:element ref="ns1:KPMGMW3Language"/>
                <xsd:element ref="ns1:KPMGMW3Geography" minOccurs="0"/>
                <xsd:element ref="ns2:KPMGMW3FunctionSelection" minOccurs="0"/>
                <xsd:element ref="ns2:KPMGMW3IndustrySectorSubSectorSelection" minOccurs="0"/>
                <xsd:element ref="ns2:KPMGMW3Function" minOccurs="0"/>
                <xsd:element ref="ns2:KPMGMW3Service" minOccurs="0"/>
                <xsd:element ref="ns2:KPMGMW3SubService" minOccurs="0"/>
                <xsd:element ref="ns2:KPMGMW3DocumentType" minOccurs="0"/>
                <xsd:element ref="ns2:KPMGMW3Sector" minOccurs="0"/>
                <xsd:element ref="ns2:KPMGMW3SubSecto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KPMGMW3Language" ma:index="7" ma:displayName="Language" ma:description="Identifies the language of the resource" ma:internalName="KPMGMW3Language">
      <xsd:simpleType>
        <xsd:restriction base="dms:Unknown"/>
      </xsd:simpleType>
    </xsd:element>
    <xsd:element name="KPMGMW3Geography" ma:index="8" nillable="true" ma:displayName="Geographic coverage" ma:description="Country the content item applies to" ma:internalName="KPMGMW3Geography">
      <xsd:simpleType>
        <xsd:restriction base="dms:Unknown"/>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KPMGMW3FunctionSelection" ma:index="9" nillable="true" ma:displayName="Function/Service/SubService Selection" ma:description="Function/Service/SubService Selection" ma:internalName="KPMGMW3FunctionSelection">
      <xsd:simpleType>
        <xsd:restriction base="dms:Unknown"/>
      </xsd:simpleType>
    </xsd:element>
    <xsd:element name="KPMGMW3IndustrySectorSubSectorSelection" ma:index="10" nillable="true" ma:displayName="Industry Sector/SubSector Selection" ma:description="Industry Multi Selection Sector/SubSector Selection" ma:internalName="KPMGMW3IndustrySectorSubSectorSelection">
      <xsd:simpleType>
        <xsd:restriction base="dms:Unknown"/>
      </xsd:simpleType>
    </xsd:element>
    <xsd:element name="KPMGMW3Function" ma:index="11" nillable="true" ma:displayName="Function" ma:description="Function" ma:internalName="KPMGMW3Function" ma:readOnly="true">
      <xsd:simpleType>
        <xsd:restriction base="dms:Text"/>
      </xsd:simpleType>
    </xsd:element>
    <xsd:element name="KPMGMW3Service" ma:index="12" nillable="true" ma:displayName="Service" ma:description="Identifies the KPMG service which is discussed or targeted in this folder" ma:internalName="KPMGMW3Service" ma:readOnly="true">
      <xsd:simpleType>
        <xsd:restriction base="dms:Text"/>
      </xsd:simpleType>
    </xsd:element>
    <xsd:element name="KPMGMW3SubService" ma:index="13" nillable="true" ma:displayName="Sub Service" ma:description="Identifies the KPMG sub service which is discussed or targeted in this folder" ma:internalName="KPMGMW3SubService" ma:readOnly="true">
      <xsd:simpleType>
        <xsd:restriction base="dms:Text"/>
      </xsd:simpleType>
    </xsd:element>
    <xsd:element name="KPMGMW3DocumentType" ma:index="14" nillable="true" ma:displayName="Document Type" ma:description="Identifies the nature of the resource in terms of its role in a business process" ma:hidden="true" ma:internalName="KPMGMW3DocumentType" ma:readOnly="false">
      <xsd:simpleType>
        <xsd:restriction base="dms:Unknown"/>
      </xsd:simpleType>
    </xsd:element>
    <xsd:element name="KPMGMW3Sector" ma:index="15" nillable="true" ma:displayName="Sector" ma:description="Sector" ma:internalName="KPMGMW3Sector" ma:readOnly="true">
      <xsd:simpleType>
        <xsd:restriction base="dms:Text"/>
      </xsd:simpleType>
    </xsd:element>
    <xsd:element name="KPMGMW3SubSector" ma:index="16" nillable="true" ma:displayName="Sub Sector" ma:description="Sub Sector" ma:internalName="KPMGMW3SubSector" ma:readOnly="true">
      <xsd:simpleType>
        <xsd:restriction base="dms:Text"/>
      </xsd:simpleType>
    </xsd:element>
  </xsd:schema>
  <xsd:schema xmlns:xsd="http://www.w3.org/2001/XMLSchema" xmlns:dms="http://schemas.microsoft.com/office/2006/documentManagement/types" targetNamespace="60620b93-06ff-457b-b7f5-a621474b90ef" elementFormDefault="qualified">
    <xsd:import namespace="http://schemas.microsoft.com/office/2006/documentManagement/types"/>
    <xsd:element name="Course_x002f_Module" ma:index="2" nillable="true" ma:displayName="Course/Module" ma:default="Enter courses or modules here - each one in a separate line" ma:format="Dropdown" ma:internalName="Course_x002f_Module">
      <xsd:simpleType>
        <xsd:restriction base="dms:Choice">
          <xsd:enumeration value="Enter courses or modules here - each one in a separate line"/>
          <xsd:enumeration value="1"/>
          <xsd:enumeration value="2"/>
          <xsd:enumeration value="Federal Matters II"/>
          <xsd:enumeration value="Federal Matters III"/>
          <xsd:enumeration value="Revenue Recognition"/>
          <xsd:enumeration value="Statement of Cash Flows - Preparation and Audit"/>
        </xsd:restriction>
      </xsd:simpleType>
    </xsd:element>
    <xsd:element name="Material_x0020_Type" ma:index="3" nillable="true" ma:displayName="Material Type" ma:format="RadioButtons" ma:internalName="Material_x0020_Type">
      <xsd:simpleType>
        <xsd:restriction base="dms:Choice">
          <xsd:enumeration value="Captivate Source Files"/>
          <xsd:enumeration value="CPE Calculation"/>
          <xsd:enumeration value="Content Outline"/>
          <xsd:enumeration value="Course Slides"/>
          <xsd:enumeration value="Design Document"/>
          <xsd:enumeration value="eAudIT file"/>
          <xsd:enumeration value="Exam (includes Blueprint)"/>
          <xsd:enumeration value="Glossary"/>
          <xsd:enumeration value="Instructor Materials (Facilitator Guide, TR, Appendices)"/>
          <xsd:enumeration value="Logistics"/>
          <xsd:enumeration value="Participant Slides/Materials/Resources/Handouts"/>
          <xsd:enumeration value="Review Comments"/>
          <xsd:enumeration value="Seminar Source Files"/>
          <xsd:enumeration value="Seminar TLS Files"/>
          <xsd:enumeration value="Solutions"/>
          <xsd:enumeration value="Storyboard"/>
          <xsd:enumeration value="WAAG"/>
        </xsd:restriction>
      </xsd:simpleType>
    </xsd:element>
    <xsd:element name="Final_x0020_Version_x003f_" ma:index="4" nillable="true" ma:displayName="Final Version?" ma:default="0" ma:internalName="Final_x0020_Version_x003f_">
      <xsd:simpleType>
        <xsd:restriction base="dms:Boolean"/>
      </xsd:simpleType>
    </xsd:element>
    <xsd:element name="Topics_x0020_Covered" ma:index="5" nillable="true" ma:displayName="Topics Covered" ma:internalName="Topics_x0020_Covered">
      <xsd:complexType>
        <xsd:complexContent>
          <xsd:extension base="dms:MultiChoice">
            <xsd:sequence>
              <xsd:element name="Value" maxOccurs="unbounded" minOccurs="0" nillable="true">
                <xsd:simpleType>
                  <xsd:restriction base="dms:Choice">
                    <xsd:enumeration value="Auditing Business Combinations"/>
                    <xsd:enumeration value="Auditing Cash Flows"/>
                    <xsd:enumeration value="Auditing Fair Value"/>
                    <xsd:enumeration value="Auditing Financial Derivatives"/>
                    <xsd:enumeration value="Auditing Income Taxes"/>
                    <xsd:enumeration value="Auditing IT Controls (GITC)"/>
                    <xsd:enumeration value="Auditing Pensions and Other Benefit Arrangements"/>
                    <xsd:enumeration value="Baseline Audit Knowledge -Associates"/>
                    <xsd:enumeration value="Baseline Audit Knowledge -Partners and Managers"/>
                    <xsd:enumeration value="Baseline Audit Knowledge -Senior Associates"/>
                    <xsd:enumeration value="Building and Sustaining Client Relationships (Market Development)"/>
                    <xsd:enumeration value="Business Acumen"/>
                    <xsd:enumeration value="Business and Network Development"/>
                    <xsd:enumeration value="Coaching and Mentoring"/>
                    <xsd:enumeration value="Convergence"/>
                    <xsd:enumeration value="eAudit"/>
                    <xsd:enumeration value="Effective Presentations and Facilitation"/>
                    <xsd:enumeration value="Effective Writing"/>
                    <xsd:enumeration value="Employee Benefit Plans (EBP)"/>
                    <xsd:enumeration value="Ethics and Integrity"/>
                    <xsd:enumeration value="FDR/FRM Specialists"/>
                    <xsd:enumeration value="Financial Analysis"/>
                    <xsd:enumeration value="Financial Services Industry"/>
                    <xsd:enumeration value="Fraud and Professional Skepticism"/>
                    <xsd:enumeration value="GDC and Interim Procedures"/>
                    <xsd:enumeration value="Global Business Awareness and Current Economic Environment"/>
                    <xsd:enumeration value="Global Mobility"/>
                    <xsd:enumeration value="Group Audit Specialists"/>
                    <xsd:enumeration value="HCPS"/>
                    <xsd:enumeration value="IFRS"/>
                    <xsd:enumeration value="Impairment"/>
                    <xsd:enumeration value="Influencing and Negotiation"/>
                    <xsd:enumeration value="Intangibles and Goodwill"/>
                    <xsd:enumeration value="Internal Controls/Risk Assessment"/>
                    <xsd:enumeration value="Interviewing and managing difficult conversations"/>
                    <xsd:enumeration value="Journal Entry Testing"/>
                    <xsd:enumeration value="Judgment"/>
                    <xsd:enumeration value="Market Development"/>
                    <xsd:enumeration value="Other Audit and Accounting Topics"/>
                    <xsd:enumeration value="Other Industry Specific Audit and Accounting Topics"/>
                    <xsd:enumeration value="Other Internal or Other Types"/>
                    <xsd:enumeration value="Project Management (Includes Financial Management)"/>
                    <xsd:enumeration value="Revenue Recognition"/>
                    <xsd:enumeration value="Sampling/CAATS and MUS"/>
                    <xsd:enumeration value="SEC Reporting, compliance and firm policies"/>
                    <xsd:enumeration value="Share Based Payments"/>
                    <xsd:enumeration value="Single Audit (OMB-A133)"/>
                    <xsd:enumeration value="Supervision, Documentation, and Review"/>
                    <xsd:enumeration value="Team Effectiveness and Communication"/>
                    <xsd:enumeration value="Variable Interest"/>
                  </xsd:restriction>
                </xsd:simpleType>
              </xsd:element>
            </xsd:sequence>
          </xsd:extension>
        </xsd:complexContent>
      </xsd:complexType>
    </xsd:element>
    <xsd:element name="Notes0" ma:index="6" nillable="true" ma:displayName="Notes" ma:internalName="Notes0">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 ma:displayName="Author"/>
        <xsd:element ref="dcterms:created" minOccurs="0" maxOccurs="1"/>
        <xsd:element ref="dc:identifier" minOccurs="0" maxOccurs="1"/>
        <xsd:element name="contentType" minOccurs="0" maxOccurs="1" type="xsd:string" ma:index="19" ma:displayName="Content Type" ma:readOnly="tru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8BE9C-92BF-43AC-A38C-3664EADDD329}">
  <ds:schemaRefs>
    <ds:schemaRef ds:uri="http://purl.org/dc/elements/1.1/"/>
    <ds:schemaRef ds:uri="http://schemas.microsoft.com/office/2006/documentManagement/types"/>
    <ds:schemaRef ds:uri="http://schemas.microsoft.com/sharepoint/v3/fields"/>
    <ds:schemaRef ds:uri="http://schemas.microsoft.com/office/2006/metadata/properties"/>
    <ds:schemaRef ds:uri="http://schemas.microsoft.com/sharepoint/v3"/>
    <ds:schemaRef ds:uri="http://purl.org/dc/terms/"/>
    <ds:schemaRef ds:uri="60620b93-06ff-457b-b7f5-a621474b90ef"/>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6A76F73A-2B67-4F87-A1EE-1F886BCE7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60620b93-06ff-457b-b7f5-a621474b90e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FA1115E-69A4-4A85-A60E-768808C171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EX_01 Search</vt:lpstr>
      <vt:lpstr>KHL_1</vt:lpstr>
      <vt:lpstr>KHL_2</vt:lpstr>
      <vt:lpstr>'EX_01 Search'!Print_Area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Neto, Nicholas</dc:creator>
  <cp:lastModifiedBy>moses</cp:lastModifiedBy>
  <dcterms:created xsi:type="dcterms:W3CDTF">2014-08-04T16:50:52Z</dcterms:created>
  <dcterms:modified xsi:type="dcterms:W3CDTF">2017-12-05T11:22:41Z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0x01010D0098A56A74E5E39C40AE9F9BADA4302C8F</vt:lpwstr>
  </property>
</Properties>
</file>